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학과현황" sheetId="1" state="visible" r:id="rId3"/>
    <sheet name="연도별추이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<sst xmlns="http://schemas.openxmlformats.org/spreadsheetml/2006/main" count="37" uniqueCount="31">
  <si>
    <t xml:space="preserve">학과</t>
  </si>
  <si>
    <t xml:space="preserve">단과대학</t>
  </si>
  <si>
    <t xml:space="preserve">입학정원</t>
  </si>
  <si>
    <t xml:space="preserve">재학생수</t>
  </si>
  <si>
    <r>
      <rPr>
        <b val="true"/>
        <sz val="10"/>
        <color rgb="FFFFFFFF"/>
        <rFont val="Noto Sans CJK SC"/>
        <family val="2"/>
      </rPr>
      <t xml:space="preserve">신입생충원율</t>
    </r>
    <r>
      <rPr>
        <b val="true"/>
        <sz val="10"/>
        <color rgb="FFFFFFFF"/>
        <rFont val="Arial"/>
        <family val="0"/>
        <charset val="1"/>
      </rPr>
      <t xml:space="preserve">(%)</t>
    </r>
  </si>
  <si>
    <r>
      <rPr>
        <b val="true"/>
        <sz val="10"/>
        <color rgb="FFFFFFFF"/>
        <rFont val="Noto Sans CJK SC"/>
        <family val="2"/>
      </rPr>
      <t xml:space="preserve">중도탈락률</t>
    </r>
    <r>
      <rPr>
        <b val="true"/>
        <sz val="10"/>
        <color rgb="FFFFFFFF"/>
        <rFont val="Arial"/>
        <family val="0"/>
        <charset val="1"/>
      </rPr>
      <t xml:space="preserve">(%)</t>
    </r>
  </si>
  <si>
    <r>
      <rPr>
        <b val="true"/>
        <sz val="10"/>
        <color rgb="FFFFFFFF"/>
        <rFont val="Noto Sans CJK SC"/>
        <family val="2"/>
      </rPr>
      <t xml:space="preserve">졸업생취업률</t>
    </r>
    <r>
      <rPr>
        <b val="true"/>
        <sz val="10"/>
        <color rgb="FFFFFFFF"/>
        <rFont val="Arial"/>
        <family val="0"/>
        <charset val="1"/>
      </rPr>
      <t xml:space="preserve">(%)</t>
    </r>
  </si>
  <si>
    <t xml:space="preserve">전임교원수</t>
  </si>
  <si>
    <t xml:space="preserve">학생당전임교원수</t>
  </si>
  <si>
    <t xml:space="preserve">의예과</t>
  </si>
  <si>
    <t xml:space="preserve">의과대학</t>
  </si>
  <si>
    <t xml:space="preserve">해당없음</t>
  </si>
  <si>
    <t xml:space="preserve">간호학과</t>
  </si>
  <si>
    <t xml:space="preserve">의료생명대학</t>
  </si>
  <si>
    <r>
      <rPr>
        <sz val="10"/>
        <rFont val="Noto Sans CJK SC"/>
        <family val="2"/>
      </rPr>
      <t xml:space="preserve">의료</t>
    </r>
    <r>
      <rPr>
        <sz val="10"/>
        <rFont val="Arial"/>
        <family val="0"/>
        <charset val="1"/>
      </rPr>
      <t xml:space="preserve">IT</t>
    </r>
    <r>
      <rPr>
        <sz val="10"/>
        <rFont val="Noto Sans CJK SC"/>
        <family val="2"/>
      </rPr>
      <t xml:space="preserve">공학과</t>
    </r>
  </si>
  <si>
    <r>
      <rPr>
        <sz val="10"/>
        <rFont val="Arial"/>
        <family val="0"/>
        <charset val="1"/>
      </rPr>
      <t xml:space="preserve">SW</t>
    </r>
    <r>
      <rPr>
        <sz val="10"/>
        <rFont val="Noto Sans CJK SC"/>
        <family val="2"/>
      </rPr>
      <t xml:space="preserve">융합대학</t>
    </r>
  </si>
  <si>
    <r>
      <rPr>
        <sz val="10"/>
        <rFont val="Arial"/>
        <family val="0"/>
        <charset val="1"/>
      </rPr>
      <t xml:space="preserve">AI·</t>
    </r>
    <r>
      <rPr>
        <sz val="10"/>
        <rFont val="Noto Sans CJK SC"/>
        <family val="2"/>
      </rPr>
      <t xml:space="preserve">빅데이터학과</t>
    </r>
  </si>
  <si>
    <t xml:space="preserve">컴퓨터공학과</t>
  </si>
  <si>
    <t xml:space="preserve">공과대학</t>
  </si>
  <si>
    <t xml:space="preserve">전자공학과</t>
  </si>
  <si>
    <t xml:space="preserve">화학공학과</t>
  </si>
  <si>
    <t xml:space="preserve">경영학과</t>
  </si>
  <si>
    <t xml:space="preserve">글로벌경영대학</t>
  </si>
  <si>
    <t xml:space="preserve">행정학과</t>
  </si>
  <si>
    <t xml:space="preserve">사회과학대학</t>
  </si>
  <si>
    <t xml:space="preserve">영어영문학과</t>
  </si>
  <si>
    <t xml:space="preserve">인문대학</t>
  </si>
  <si>
    <t xml:space="preserve">연도</t>
  </si>
  <si>
    <t xml:space="preserve">총지원자수</t>
  </si>
  <si>
    <t xml:space="preserve">입학정원합계</t>
  </si>
  <si>
    <t xml:space="preserve">외국인유학생수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</si>
</sst>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Noto Sans CJK SC"/>
      <family val="2"/>
    </font>
    <font>
      <b val="true"/>
      <sz val="10"/>
      <color rgb="FFFFFFFF"/>
      <name val="Arial"/>
      <family val="0"/>
      <charset val="1"/>
    </font>
    <font>
      <sz val="10"/>
      <name val="Noto Sans CJK SC"/>
      <family val="2"/>
    </font>
    <font>
      <sz val="1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0E2A47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E2A47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6"/>
    <col collapsed="false" customWidth="true" hidden="false" outlineLevel="0" max="4" min="3" style="0" width="9"/>
    <col collapsed="false" customWidth="true" hidden="false" outlineLevel="0" max="6" min="5" style="0" width="15"/>
    <col collapsed="false" customWidth="true" hidden="false" outlineLevel="0" max="7" min="7" style="0" width="16"/>
    <col collapsed="false" customWidth="true" hidden="false" outlineLevel="0" max="8" min="8" style="0" width="10"/>
    <col collapsed="false" customWidth="true" hidden="false" outlineLevel="0" max="9" min="9" style="0" width="16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5" hidden="false" customHeight="false" outlineLevel="0" collapsed="false">
      <c r="A2" s="2" t="s">
        <v>9</v>
      </c>
      <c r="B2" s="2" t="s">
        <v>10</v>
      </c>
      <c r="C2" s="2" t="n">
        <v>93</v>
      </c>
      <c r="D2" s="2" t="n">
        <v>560</v>
      </c>
      <c r="E2" s="2" t="n">
        <v>100</v>
      </c>
      <c r="F2" s="2" t="n">
        <v>0.4</v>
      </c>
      <c r="G2" s="2" t="s">
        <v>11</v>
      </c>
      <c r="H2" s="2" t="n">
        <v>82</v>
      </c>
      <c r="I2" s="2" t="n">
        <f aca="false">ROUND(D2/H2,1)</f>
        <v>6.8</v>
      </c>
    </row>
    <row r="3" customFormat="false" ht="15" hidden="false" customHeight="false" outlineLevel="0" collapsed="false">
      <c r="A3" s="2" t="s">
        <v>12</v>
      </c>
      <c r="B3" s="2" t="s">
        <v>13</v>
      </c>
      <c r="C3" s="2" t="n">
        <v>120</v>
      </c>
      <c r="D3" s="2" t="n">
        <v>498</v>
      </c>
      <c r="E3" s="2" t="n">
        <v>100</v>
      </c>
      <c r="F3" s="2" t="n">
        <v>1.2</v>
      </c>
      <c r="G3" s="2" t="n">
        <v>91.5</v>
      </c>
      <c r="H3" s="2" t="n">
        <v>21</v>
      </c>
      <c r="I3" s="2" t="n">
        <f aca="false">ROUND(D3/H3,1)</f>
        <v>23.7</v>
      </c>
    </row>
    <row r="4" customFormat="false" ht="15" hidden="false" customHeight="false" outlineLevel="0" collapsed="false">
      <c r="A4" s="2" t="s">
        <v>14</v>
      </c>
      <c r="B4" s="3" t="s">
        <v>15</v>
      </c>
      <c r="C4" s="2" t="n">
        <v>60</v>
      </c>
      <c r="D4" s="2" t="n">
        <v>243</v>
      </c>
      <c r="E4" s="2" t="n">
        <v>98.3</v>
      </c>
      <c r="F4" s="2" t="n">
        <v>3.1</v>
      </c>
      <c r="G4" s="2" t="n">
        <v>76.4</v>
      </c>
      <c r="H4" s="2" t="n">
        <v>11</v>
      </c>
      <c r="I4" s="2" t="n">
        <f aca="false">ROUND(D4/H4,1)</f>
        <v>22.1</v>
      </c>
    </row>
    <row r="5" customFormat="false" ht="15" hidden="false" customHeight="false" outlineLevel="0" collapsed="false">
      <c r="A5" s="3" t="s">
        <v>16</v>
      </c>
      <c r="B5" s="3" t="s">
        <v>15</v>
      </c>
      <c r="C5" s="2" t="n">
        <v>50</v>
      </c>
      <c r="D5" s="2" t="n">
        <v>201</v>
      </c>
      <c r="E5" s="2" t="n">
        <v>99</v>
      </c>
      <c r="F5" s="2" t="n">
        <v>2.8</v>
      </c>
      <c r="G5" s="2" t="n">
        <v>74.1</v>
      </c>
      <c r="H5" s="2" t="n">
        <v>9</v>
      </c>
      <c r="I5" s="2" t="n">
        <f aca="false">ROUND(D5/H5,1)</f>
        <v>22.3</v>
      </c>
    </row>
    <row r="6" customFormat="false" ht="15" hidden="false" customHeight="false" outlineLevel="0" collapsed="false">
      <c r="A6" s="2" t="s">
        <v>17</v>
      </c>
      <c r="B6" s="2" t="s">
        <v>18</v>
      </c>
      <c r="C6" s="2" t="n">
        <v>80</v>
      </c>
      <c r="D6" s="2" t="n">
        <v>332</v>
      </c>
      <c r="E6" s="2" t="n">
        <v>97.5</v>
      </c>
      <c r="F6" s="2" t="n">
        <v>4</v>
      </c>
      <c r="G6" s="2" t="n">
        <v>72.8</v>
      </c>
      <c r="H6" s="2" t="n">
        <v>14</v>
      </c>
      <c r="I6" s="2" t="n">
        <f aca="false">ROUND(D6/H6,1)</f>
        <v>23.7</v>
      </c>
    </row>
    <row r="7" customFormat="false" ht="15" hidden="false" customHeight="false" outlineLevel="0" collapsed="false">
      <c r="A7" s="2" t="s">
        <v>19</v>
      </c>
      <c r="B7" s="2" t="s">
        <v>18</v>
      </c>
      <c r="C7" s="2" t="n">
        <v>70</v>
      </c>
      <c r="D7" s="2" t="n">
        <v>289</v>
      </c>
      <c r="E7" s="2" t="n">
        <v>95.7</v>
      </c>
      <c r="F7" s="2" t="n">
        <v>4.6</v>
      </c>
      <c r="G7" s="2" t="n">
        <v>70.2</v>
      </c>
      <c r="H7" s="2" t="n">
        <v>12</v>
      </c>
      <c r="I7" s="2" t="n">
        <f aca="false">ROUND(D7/H7,1)</f>
        <v>24.1</v>
      </c>
    </row>
    <row r="8" customFormat="false" ht="15" hidden="false" customHeight="false" outlineLevel="0" collapsed="false">
      <c r="A8" s="2" t="s">
        <v>20</v>
      </c>
      <c r="B8" s="2" t="s">
        <v>18</v>
      </c>
      <c r="C8" s="2" t="n">
        <v>60</v>
      </c>
      <c r="D8" s="2" t="n">
        <v>241</v>
      </c>
      <c r="E8" s="2" t="n">
        <v>93.3</v>
      </c>
      <c r="F8" s="2" t="n">
        <v>5.2</v>
      </c>
      <c r="G8" s="2" t="n">
        <v>68</v>
      </c>
      <c r="H8" s="2" t="n">
        <v>11</v>
      </c>
      <c r="I8" s="2" t="n">
        <f aca="false">ROUND(D8/H8,1)</f>
        <v>21.9</v>
      </c>
    </row>
    <row r="9" customFormat="false" ht="15" hidden="false" customHeight="false" outlineLevel="0" collapsed="false">
      <c r="A9" s="2" t="s">
        <v>21</v>
      </c>
      <c r="B9" s="2" t="s">
        <v>22</v>
      </c>
      <c r="C9" s="2" t="n">
        <v>90</v>
      </c>
      <c r="D9" s="2" t="n">
        <v>372</v>
      </c>
      <c r="E9" s="2" t="n">
        <v>96.7</v>
      </c>
      <c r="F9" s="2" t="n">
        <v>3.7</v>
      </c>
      <c r="G9" s="2" t="n">
        <v>66.5</v>
      </c>
      <c r="H9" s="2" t="n">
        <v>13</v>
      </c>
      <c r="I9" s="2" t="n">
        <f aca="false">ROUND(D9/H9,1)</f>
        <v>28.6</v>
      </c>
    </row>
    <row r="10" customFormat="false" ht="15" hidden="false" customHeight="false" outlineLevel="0" collapsed="false">
      <c r="A10" s="2" t="s">
        <v>23</v>
      </c>
      <c r="B10" s="2" t="s">
        <v>24</v>
      </c>
      <c r="C10" s="2" t="n">
        <v>55</v>
      </c>
      <c r="D10" s="2" t="n">
        <v>221</v>
      </c>
      <c r="E10" s="2" t="n">
        <v>94.5</v>
      </c>
      <c r="F10" s="2" t="n">
        <v>4.1</v>
      </c>
      <c r="G10" s="2" t="n">
        <v>61.3</v>
      </c>
      <c r="H10" s="2" t="n">
        <v>8</v>
      </c>
      <c r="I10" s="2" t="n">
        <f aca="false">ROUND(D10/H10,1)</f>
        <v>27.6</v>
      </c>
    </row>
    <row r="11" customFormat="false" ht="15" hidden="false" customHeight="false" outlineLevel="0" collapsed="false">
      <c r="A11" s="2" t="s">
        <v>25</v>
      </c>
      <c r="B11" s="2" t="s">
        <v>26</v>
      </c>
      <c r="C11" s="2" t="n">
        <v>50</v>
      </c>
      <c r="D11" s="2" t="n">
        <v>198</v>
      </c>
      <c r="E11" s="2" t="n">
        <v>90</v>
      </c>
      <c r="F11" s="2" t="n">
        <v>5.8</v>
      </c>
      <c r="G11" s="2" t="n">
        <v>55.7</v>
      </c>
      <c r="H11" s="2" t="n">
        <v>7</v>
      </c>
      <c r="I11" s="2" t="n">
        <f aca="false">ROUND(D11/H11,1)</f>
        <v>28.3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2"/>
    <col collapsed="false" customWidth="true" hidden="false" outlineLevel="0" max="3" min="3" style="0" width="14"/>
    <col collapsed="false" customWidth="true" hidden="false" outlineLevel="0" max="4" min="4" style="0" width="16"/>
    <col collapsed="false" customWidth="true" hidden="false" outlineLevel="0" max="5" min="5" style="0" width="10"/>
    <col collapsed="false" customWidth="true" hidden="false" outlineLevel="0" max="7" min="6" style="0" width="15"/>
  </cols>
  <sheetData>
    <row r="1" customFormat="false" ht="15" hidden="false" customHeight="false" outlineLevel="0" collapsed="false">
      <c r="A1" s="1" t="s">
        <v>27</v>
      </c>
      <c r="B1" s="1" t="s">
        <v>28</v>
      </c>
      <c r="C1" s="1" t="s">
        <v>29</v>
      </c>
      <c r="D1" s="1" t="s">
        <v>4</v>
      </c>
      <c r="E1" s="1" t="s">
        <v>3</v>
      </c>
      <c r="F1" s="1" t="s">
        <v>5</v>
      </c>
      <c r="G1" s="1" t="s">
        <v>30</v>
      </c>
    </row>
    <row r="2" customFormat="false" ht="15" hidden="false" customHeight="false" outlineLevel="0" collapsed="false">
      <c r="A2" s="2" t="n">
        <v>2022</v>
      </c>
      <c r="B2" s="2" t="n">
        <v>9120</v>
      </c>
      <c r="C2" s="2" t="n">
        <v>720</v>
      </c>
      <c r="D2" s="2" t="n">
        <v>98.1</v>
      </c>
      <c r="E2" s="2" t="n">
        <v>3180</v>
      </c>
      <c r="F2" s="2" t="n">
        <v>4.5</v>
      </c>
      <c r="G2" s="2" t="n">
        <v>210</v>
      </c>
    </row>
    <row r="3" customFormat="false" ht="15" hidden="false" customHeight="false" outlineLevel="0" collapsed="false">
      <c r="A3" s="2" t="n">
        <v>2023</v>
      </c>
      <c r="B3" s="2" t="n">
        <v>9640</v>
      </c>
      <c r="C3" s="2" t="n">
        <v>728</v>
      </c>
      <c r="D3" s="2" t="n">
        <v>98.9</v>
      </c>
      <c r="E3" s="2" t="n">
        <v>3215</v>
      </c>
      <c r="F3" s="2" t="n">
        <v>4.2</v>
      </c>
      <c r="G3" s="2" t="n">
        <v>365</v>
      </c>
    </row>
    <row r="4" customFormat="false" ht="15" hidden="false" customHeight="false" outlineLevel="0" collapsed="false">
      <c r="A4" s="2" t="n">
        <v>2024</v>
      </c>
      <c r="B4" s="2" t="n">
        <v>10180</v>
      </c>
      <c r="C4" s="2" t="n">
        <v>728</v>
      </c>
      <c r="D4" s="2" t="n">
        <v>99.3</v>
      </c>
      <c r="E4" s="2" t="n">
        <v>3240</v>
      </c>
      <c r="F4" s="2" t="n">
        <v>3.9</v>
      </c>
      <c r="G4" s="2" t="n">
        <v>540</v>
      </c>
    </row>
    <row r="5" customFormat="false" ht="15" hidden="false" customHeight="false" outlineLevel="0" collapsed="false">
      <c r="A5" s="2" t="n">
        <v>2025</v>
      </c>
      <c r="B5" s="2" t="n">
        <v>10760</v>
      </c>
      <c r="C5" s="2" t="n">
        <v>728</v>
      </c>
      <c r="D5" s="2" t="n">
        <v>99.6</v>
      </c>
      <c r="E5" s="2" t="n">
        <v>3255</v>
      </c>
      <c r="F5" s="2" t="n">
        <v>3.6</v>
      </c>
      <c r="G5" s="2" t="n">
        <v>720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2026-06-16T09:56:15Z</dcterms:created>
  <dc:creator>openpyxl</dc:creator>
  <dc:description/>
  <dc:language>en-US</dc:language>
  <cp:lastModifiedBy/>
  <dcterms:modified xsi:type="dcterms:W3CDTF">2026-06-16T09:56:15Z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